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compulearning-my.sharepoint.com/personal/richard_arias_compulearning_onmicrosoft_com/Documents/D_original/Emmanuel/Control lecciones/Modulo II/11 - Lección 11/02 - Archivos del video/"/>
    </mc:Choice>
  </mc:AlternateContent>
  <xr:revisionPtr revIDLastSave="207" documentId="8_{2B926AD1-8CE4-4CDA-B992-9B402C240584}" xr6:coauthVersionLast="47" xr6:coauthVersionMax="47" xr10:uidLastSave="{839C3A7A-76F1-453C-8D95-12C85BBB6650}"/>
  <bookViews>
    <workbookView xWindow="-120" yWindow="-120" windowWidth="24240" windowHeight="13140" xr2:uid="{00000000-000D-0000-FFFF-FFFF00000000}"/>
  </bookViews>
  <sheets>
    <sheet name="Sheet1" sheetId="1" r:id="rId1"/>
    <sheet name="Preg_1" sheetId="2" r:id="rId2"/>
  </sheet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J2" i="1" a="1"/>
  <c r="J2" i="1" s="1"/>
  <c r="K2" i="1" s="1"/>
  <c r="K26" i="1" l="1"/>
  <c r="K10" i="1"/>
  <c r="K33" i="1"/>
  <c r="K25" i="1"/>
  <c r="K17" i="1"/>
  <c r="K9" i="1"/>
  <c r="K24" i="1"/>
  <c r="K16" i="1"/>
  <c r="K8" i="1"/>
  <c r="K31" i="1"/>
  <c r="K23" i="1"/>
  <c r="K15" i="1"/>
  <c r="K7" i="1"/>
  <c r="K30" i="1"/>
  <c r="K22" i="1"/>
  <c r="K14" i="1"/>
  <c r="K6" i="1"/>
  <c r="K18" i="1"/>
  <c r="K32" i="1"/>
  <c r="K29" i="1"/>
  <c r="K21" i="1"/>
  <c r="K13" i="1"/>
  <c r="K5" i="1"/>
  <c r="K28" i="1"/>
  <c r="K20" i="1"/>
  <c r="K12" i="1"/>
  <c r="K4" i="1"/>
  <c r="K27" i="1"/>
  <c r="K19" i="1"/>
  <c r="K11" i="1"/>
  <c r="K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<sst xmlns="http://schemas.openxmlformats.org/spreadsheetml/2006/main" count="111" uniqueCount="29">
  <si>
    <t>Usa medios para buscar empleo?</t>
  </si>
  <si>
    <t>Cuáles?</t>
  </si>
  <si>
    <t>¿Conoce la oficina de empleo de la alcaldía?</t>
  </si>
  <si>
    <t>Edad</t>
  </si>
  <si>
    <t>Sí</t>
  </si>
  <si>
    <t>Empresas temporales;Emisoras de radio;</t>
  </si>
  <si>
    <t>No</t>
  </si>
  <si>
    <t>Emisoras de radio;</t>
  </si>
  <si>
    <t>Internet;</t>
  </si>
  <si>
    <t>Empresas temporales;</t>
  </si>
  <si>
    <t>Periódico;</t>
  </si>
  <si>
    <t>Periódico;Emisoras de radio;</t>
  </si>
  <si>
    <t>No responde</t>
  </si>
  <si>
    <t>Empresas temporales;Internet;</t>
  </si>
  <si>
    <t>Internet;Periódico;</t>
  </si>
  <si>
    <t>Periódico;Empresas temporales;</t>
  </si>
  <si>
    <t>Empresas temporales;Periódico;</t>
  </si>
  <si>
    <t>Internet;Empresas temporales;</t>
  </si>
  <si>
    <t>Periódico;Internet;Emisoras de radio;</t>
  </si>
  <si>
    <t>Periódico;Internet;</t>
  </si>
  <si>
    <t>Etiquetas de fila</t>
  </si>
  <si>
    <t>Total general</t>
  </si>
  <si>
    <t>Cuenta de Usa medios para buscar empleo?</t>
  </si>
  <si>
    <t>Periódico</t>
  </si>
  <si>
    <t>Empresas temporales</t>
  </si>
  <si>
    <t>Internet</t>
  </si>
  <si>
    <t>Emisoras de radio</t>
  </si>
  <si>
    <r>
      <t>=</t>
    </r>
    <r>
      <rPr>
        <b/>
        <sz val="11"/>
        <color theme="1"/>
        <rFont val="Calibri"/>
        <family val="2"/>
        <scheme val="minor"/>
      </rPr>
      <t>ESNUMERO</t>
    </r>
    <r>
      <rPr>
        <sz val="11"/>
        <color theme="1"/>
        <rFont val="Calibri"/>
        <family val="2"/>
        <scheme val="minor"/>
      </rPr>
      <t>(</t>
    </r>
    <r>
      <rPr>
        <sz val="11"/>
        <color rgb="FF0070C0"/>
        <rFont val="Calibri"/>
        <family val="2"/>
        <scheme val="minor"/>
      </rPr>
      <t>J2</t>
    </r>
    <r>
      <rPr>
        <sz val="11"/>
        <color theme="1"/>
        <rFont val="Calibri"/>
        <family val="2"/>
        <scheme val="minor"/>
      </rPr>
      <t>)</t>
    </r>
  </si>
  <si>
    <r>
      <t>=</t>
    </r>
    <r>
      <rPr>
        <b/>
        <sz val="11"/>
        <color theme="1"/>
        <rFont val="Calibri"/>
        <family val="2"/>
        <scheme val="minor"/>
      </rPr>
      <t>HALLAR</t>
    </r>
    <r>
      <rPr>
        <sz val="11"/>
        <color theme="1"/>
        <rFont val="Calibri"/>
        <family val="2"/>
        <scheme val="minor"/>
      </rPr>
      <t>(</t>
    </r>
    <r>
      <rPr>
        <sz val="11"/>
        <color rgb="FF0070C0"/>
        <rFont val="Calibri"/>
        <family val="2"/>
        <scheme val="minor"/>
      </rPr>
      <t>$C$1</t>
    </r>
    <r>
      <rPr>
        <sz val="11"/>
        <color theme="1"/>
        <rFont val="Calibri"/>
        <family val="2"/>
        <scheme val="minor"/>
      </rPr>
      <t>;</t>
    </r>
    <r>
      <rPr>
        <sz val="11"/>
        <color rgb="FFFF0000"/>
        <rFont val="Calibri"/>
        <family val="2"/>
        <scheme val="minor"/>
      </rPr>
      <t>tbl_encuestas[Cuáles?]</t>
    </r>
    <r>
      <rPr>
        <sz val="11"/>
        <color theme="1"/>
        <rFont val="Calibri"/>
        <family val="2"/>
        <scheme val="minor"/>
      </rPr>
      <t>;1)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</si>
</sst>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quotePrefix="1" applyAlignment="1">
      <alignment horizontal="center" vertical="center"/>
    </xf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RSONAL" refreshedDate="45294.669065277776" createdVersion="8" refreshedVersion="8" minRefreshableVersion="3" recordCount="32" xr:uid="{07A48497-80D2-418A-AB2B-8E32888CC9DB}">
  <cacheSource type="worksheet">
    <worksheetSource name="tbl_encuesta"/>
  </cacheSource>
  <cacheFields count="4">
    <cacheField name="Usa medios para buscar empleo?" numFmtId="0">
      <sharedItems count="2">
        <s v="Sí"/>
        <s v="No"/>
      </sharedItems>
    </cacheField>
    <cacheField name="Cuáles?" numFmtId="0">
      <sharedItems/>
    </cacheField>
    <cacheField name="¿Conoce la oficina de empleo de la alcaldía?" numFmtId="0">
      <sharedItems/>
    </cacheField>
    <cacheField name="Edad" numFmtId="0">
      <sharedItems containsSemiMixedTypes="0" containsString="0" containsNumber="1" containsInteger="1" minValue="19" maxValue="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s v="Empresas temporales;Emisoras de radio;"/>
    <s v="No"/>
    <n v="25"/>
  </r>
  <r>
    <x v="0"/>
    <s v="Emisoras de radio;"/>
    <s v="No"/>
    <n v="52"/>
  </r>
  <r>
    <x v="0"/>
    <s v="Internet;"/>
    <s v="No"/>
    <n v="23"/>
  </r>
  <r>
    <x v="1"/>
    <s v="Empresas temporales;"/>
    <s v="Sí"/>
    <n v="40"/>
  </r>
  <r>
    <x v="1"/>
    <s v="Periódico;"/>
    <s v="Sí"/>
    <n v="19"/>
  </r>
  <r>
    <x v="0"/>
    <s v="Periódico;Emisoras de radio;"/>
    <s v="No responde"/>
    <n v="20"/>
  </r>
  <r>
    <x v="1"/>
    <s v="Internet;"/>
    <s v="Sí"/>
    <n v="34"/>
  </r>
  <r>
    <x v="0"/>
    <s v="Empresas temporales;"/>
    <s v="Sí"/>
    <n v="22"/>
  </r>
  <r>
    <x v="0"/>
    <s v="Periódico;"/>
    <s v="No"/>
    <n v="44"/>
  </r>
  <r>
    <x v="1"/>
    <s v="Empresas temporales;Internet;"/>
    <s v="Sí"/>
    <n v="29"/>
  </r>
  <r>
    <x v="0"/>
    <s v="Internet;Periódico;"/>
    <s v="No"/>
    <n v="34"/>
  </r>
  <r>
    <x v="1"/>
    <s v="Empresas temporales;"/>
    <s v="Sí"/>
    <n v="60"/>
  </r>
  <r>
    <x v="0"/>
    <s v="Periódico;Empresas temporales;"/>
    <s v="Sí"/>
    <n v="50"/>
  </r>
  <r>
    <x v="0"/>
    <s v="Internet;"/>
    <s v="Sí"/>
    <n v="23"/>
  </r>
  <r>
    <x v="0"/>
    <s v="Empresas temporales;"/>
    <s v="No"/>
    <n v="33"/>
  </r>
  <r>
    <x v="0"/>
    <s v="Empresas temporales;"/>
    <s v="No"/>
    <n v="19"/>
  </r>
  <r>
    <x v="1"/>
    <s v="Emisoras de radio;"/>
    <s v="No"/>
    <n v="45"/>
  </r>
  <r>
    <x v="0"/>
    <s v="Emisoras de radio;"/>
    <s v="No"/>
    <n v="45"/>
  </r>
  <r>
    <x v="0"/>
    <s v="Periódico;Emisoras de radio;"/>
    <s v="Sí"/>
    <n v="42"/>
  </r>
  <r>
    <x v="0"/>
    <s v="Empresas temporales;"/>
    <s v="No"/>
    <n v="24"/>
  </r>
  <r>
    <x v="1"/>
    <s v="Internet;"/>
    <s v="Sí"/>
    <n v="26"/>
  </r>
  <r>
    <x v="0"/>
    <s v="Empresas temporales;Emisoras de radio;"/>
    <s v="No"/>
    <n v="56"/>
  </r>
  <r>
    <x v="0"/>
    <s v="Empresas temporales;Periódico;"/>
    <s v="Sí"/>
    <n v="23"/>
  </r>
  <r>
    <x v="0"/>
    <s v="Empresas temporales;"/>
    <s v="No"/>
    <n v="22"/>
  </r>
  <r>
    <x v="0"/>
    <s v="Empresas temporales;Emisoras de radio;"/>
    <s v="Sí"/>
    <n v="44"/>
  </r>
  <r>
    <x v="1"/>
    <s v="Empresas temporales;"/>
    <s v="Sí"/>
    <n v="38"/>
  </r>
  <r>
    <x v="0"/>
    <s v="Periódico;Empresas temporales;"/>
    <s v="Sí"/>
    <n v="25"/>
  </r>
  <r>
    <x v="1"/>
    <s v="Internet;Empresas temporales;"/>
    <s v="No"/>
    <n v="60"/>
  </r>
  <r>
    <x v="0"/>
    <s v="Periódico;Internet;Emisoras de radio;"/>
    <s v="Sí"/>
    <n v="46"/>
  </r>
  <r>
    <x v="0"/>
    <s v="Periódico;Internet;"/>
    <s v="Sí"/>
    <n v="35"/>
  </r>
  <r>
    <x v="0"/>
    <s v="Empresas temporales;"/>
    <s v="No"/>
    <n v="55"/>
  </r>
  <r>
    <x v="1"/>
    <s v="Internet;"/>
    <s v="Sí"/>
    <n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6859BC-AD06-411C-959E-313694A50D00}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E3:F6" firstHeaderRow="1" firstDataRow="1" firstDataCol="1"/>
  <pivotFields count="4">
    <pivotField axis="axisRow" dataField="1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uenta de Usa medios para buscar empleo?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encuesta" displayName="tbl_encuesta" ref="A1:H33" totalsRowShown="0">
  <autoFilter ref="A1:H33" xr:uid="{00000000-0009-0000-0100-000001000000}"/>
  <tableColumns count="8">
    <tableColumn id="7" xr3:uid="{00000000-0010-0000-0000-000007000000}" name="Usa medios para buscar empleo?" dataDxfId="3"/>
    <tableColumn id="8" xr3:uid="{00000000-0010-0000-0000-000008000000}" name="Cuáles?" dataDxfId="2"/>
    <tableColumn id="5" xr3:uid="{B111E172-4864-45BA-A769-7223A0AF6DE7}" name="Periódico"/>
    <tableColumn id="6" xr3:uid="{876BCBCB-5548-4358-B814-B1EF69A77246}" name="Empresas temporales"/>
    <tableColumn id="11" xr3:uid="{6058F7F5-B2C8-44F5-B8E0-433A64132B74}" name="Internet"/>
    <tableColumn id="12" xr3:uid="{4FBA0991-266B-4618-803E-CBB40CC9F2A9}" name="Emisoras de radio"/>
    <tableColumn id="9" xr3:uid="{00000000-0010-0000-0000-000009000000}" name="¿Conoce la oficina de empleo de la alcaldía?" dataDxfId="1"/>
    <tableColumn id="10" xr3:uid="{00000000-0010-0000-0000-00000A000000}" name="E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/>
  </sheetViews>
  <sheetFormatPr baseColWidth="10" defaultColWidth="9.140625" defaultRowHeight="15" x14ac:dyDescent="0.25"/>
  <cols>
    <col min="1" max="1" width="20" bestFit="1" customWidth="1"/>
    <col min="2" max="2" width="37.42578125" bestFit="1" customWidth="1"/>
    <col min="3" max="3" width="11.7109375" bestFit="1" customWidth="1"/>
    <col min="4" max="4" width="22.42578125" bestFit="1" customWidth="1"/>
    <col min="5" max="5" width="10.5703125" bestFit="1" customWidth="1"/>
    <col min="6" max="6" width="19" bestFit="1" customWidth="1"/>
    <col min="7" max="8" width="20" bestFit="1" customWidth="1"/>
    <col min="9" max="9" width="3.28515625" customWidth="1"/>
    <col min="10" max="10" width="37.7109375" bestFit="1" customWidth="1"/>
    <col min="11" max="11" width="15.42578125" bestFit="1" customWidth="1"/>
  </cols>
  <sheetData>
    <row r="1" spans="1:11" x14ac:dyDescent="0.25">
      <c r="A1" t="s">
        <v>0</v>
      </c>
      <c r="B1" t="s">
        <v>1</v>
      </c>
      <c r="C1" t="s">
        <v>23</v>
      </c>
      <c r="D1" t="s">
        <v>24</v>
      </c>
      <c r="E1" t="s">
        <v>25</v>
      </c>
      <c r="F1" t="s">
        <v>26</v>
      </c>
      <c r="G1" t="s">
        <v>2</v>
      </c>
      <c r="H1" t="s">
        <v>3</v>
      </c>
      <c r="J1" s="4" t="s">
        <v>28</v>
      </c>
      <c r="K1" s="4" t="s">
        <v>27</v>
      </c>
    </row>
    <row r="2" spans="1:11" x14ac:dyDescent="0.25">
      <c r="A2" t="s">
        <v>4</v>
      </c>
      <c r="B2" t="s">
        <v>5</v>
      </c>
      <c r="G2" t="s">
        <v>6</v>
      </c>
      <c r="H2" s="1">
        <v>25</v>
      </c>
      <c r="J2" t="e" cm="1">
        <f t="array" ref="J2:J33">SEARCH($C$1,tbl_encuesta[Cuáles?])</f>
        <v>#VALUE!</v>
      </c>
      <c r="K2" t="b">
        <f>ISNUMBER(J2)</f>
        <v>0</v>
      </c>
    </row>
    <row r="3" spans="1:11" x14ac:dyDescent="0.25">
      <c r="A3" t="s">
        <v>4</v>
      </c>
      <c r="B3" t="s">
        <v>7</v>
      </c>
      <c r="G3" t="s">
        <v>6</v>
      </c>
      <c r="H3" s="1">
        <v>52</v>
      </c>
      <c r="J3" t="e">
        <v>#VALUE!</v>
      </c>
      <c r="K3" t="b">
        <f t="shared" ref="K3:K33" si="0">ISNUMBER(J3)</f>
        <v>0</v>
      </c>
    </row>
    <row r="4" spans="1:11" x14ac:dyDescent="0.25">
      <c r="A4" t="s">
        <v>4</v>
      </c>
      <c r="B4" t="s">
        <v>8</v>
      </c>
      <c r="G4" t="s">
        <v>6</v>
      </c>
      <c r="H4" s="1">
        <v>23</v>
      </c>
      <c r="J4" t="e">
        <v>#VALUE!</v>
      </c>
      <c r="K4" t="b">
        <f t="shared" si="0"/>
        <v>0</v>
      </c>
    </row>
    <row r="5" spans="1:11" x14ac:dyDescent="0.25">
      <c r="A5" t="s">
        <v>6</v>
      </c>
      <c r="B5" t="s">
        <v>9</v>
      </c>
      <c r="G5" t="s">
        <v>4</v>
      </c>
      <c r="H5" s="1">
        <v>40</v>
      </c>
      <c r="J5" t="e">
        <v>#VALUE!</v>
      </c>
      <c r="K5" t="b">
        <f t="shared" si="0"/>
        <v>0</v>
      </c>
    </row>
    <row r="6" spans="1:11" x14ac:dyDescent="0.25">
      <c r="A6" t="s">
        <v>6</v>
      </c>
      <c r="B6" t="s">
        <v>10</v>
      </c>
      <c r="G6" t="s">
        <v>4</v>
      </c>
      <c r="H6" s="1">
        <v>19</v>
      </c>
      <c r="J6">
        <v>1</v>
      </c>
      <c r="K6" t="b">
        <f t="shared" si="0"/>
        <v>1</v>
      </c>
    </row>
    <row r="7" spans="1:11" x14ac:dyDescent="0.25">
      <c r="A7" t="s">
        <v>4</v>
      </c>
      <c r="B7" t="s">
        <v>11</v>
      </c>
      <c r="G7" t="s">
        <v>12</v>
      </c>
      <c r="H7" s="1">
        <v>20</v>
      </c>
      <c r="J7">
        <v>1</v>
      </c>
      <c r="K7" t="b">
        <f t="shared" si="0"/>
        <v>1</v>
      </c>
    </row>
    <row r="8" spans="1:11" x14ac:dyDescent="0.25">
      <c r="A8" t="s">
        <v>6</v>
      </c>
      <c r="B8" t="s">
        <v>8</v>
      </c>
      <c r="G8" t="s">
        <v>4</v>
      </c>
      <c r="H8" s="1">
        <v>34</v>
      </c>
      <c r="J8" t="e">
        <v>#VALUE!</v>
      </c>
      <c r="K8" t="b">
        <f t="shared" si="0"/>
        <v>0</v>
      </c>
    </row>
    <row r="9" spans="1:11" x14ac:dyDescent="0.25">
      <c r="A9" t="s">
        <v>4</v>
      </c>
      <c r="B9" t="s">
        <v>9</v>
      </c>
      <c r="G9" t="s">
        <v>4</v>
      </c>
      <c r="H9" s="1">
        <v>22</v>
      </c>
      <c r="J9" t="e">
        <v>#VALUE!</v>
      </c>
      <c r="K9" t="b">
        <f t="shared" si="0"/>
        <v>0</v>
      </c>
    </row>
    <row r="10" spans="1:11" x14ac:dyDescent="0.25">
      <c r="A10" t="s">
        <v>4</v>
      </c>
      <c r="B10" t="s">
        <v>10</v>
      </c>
      <c r="G10" t="s">
        <v>6</v>
      </c>
      <c r="H10" s="1">
        <v>44</v>
      </c>
      <c r="J10">
        <v>1</v>
      </c>
      <c r="K10" t="b">
        <f t="shared" si="0"/>
        <v>1</v>
      </c>
    </row>
    <row r="11" spans="1:11" x14ac:dyDescent="0.25">
      <c r="A11" t="s">
        <v>6</v>
      </c>
      <c r="B11" t="s">
        <v>13</v>
      </c>
      <c r="G11" t="s">
        <v>4</v>
      </c>
      <c r="H11" s="1">
        <v>29</v>
      </c>
      <c r="J11" t="e">
        <v>#VALUE!</v>
      </c>
      <c r="K11" t="b">
        <f t="shared" si="0"/>
        <v>0</v>
      </c>
    </row>
    <row r="12" spans="1:11" x14ac:dyDescent="0.25">
      <c r="A12" t="s">
        <v>4</v>
      </c>
      <c r="B12" t="s">
        <v>14</v>
      </c>
      <c r="G12" t="s">
        <v>6</v>
      </c>
      <c r="H12" s="1">
        <v>34</v>
      </c>
      <c r="J12">
        <v>10</v>
      </c>
      <c r="K12" t="b">
        <f t="shared" si="0"/>
        <v>1</v>
      </c>
    </row>
    <row r="13" spans="1:11" x14ac:dyDescent="0.25">
      <c r="A13" t="s">
        <v>6</v>
      </c>
      <c r="B13" t="s">
        <v>9</v>
      </c>
      <c r="G13" t="s">
        <v>4</v>
      </c>
      <c r="H13" s="1">
        <v>60</v>
      </c>
      <c r="J13" t="e">
        <v>#VALUE!</v>
      </c>
      <c r="K13" t="b">
        <f t="shared" si="0"/>
        <v>0</v>
      </c>
    </row>
    <row r="14" spans="1:11" x14ac:dyDescent="0.25">
      <c r="A14" t="s">
        <v>4</v>
      </c>
      <c r="B14" t="s">
        <v>15</v>
      </c>
      <c r="G14" t="s">
        <v>4</v>
      </c>
      <c r="H14" s="1">
        <v>50</v>
      </c>
      <c r="J14">
        <v>1</v>
      </c>
      <c r="K14" t="b">
        <f t="shared" si="0"/>
        <v>1</v>
      </c>
    </row>
    <row r="15" spans="1:11" x14ac:dyDescent="0.25">
      <c r="A15" t="s">
        <v>4</v>
      </c>
      <c r="B15" t="s">
        <v>8</v>
      </c>
      <c r="G15" t="s">
        <v>4</v>
      </c>
      <c r="H15" s="1">
        <v>23</v>
      </c>
      <c r="J15" t="e">
        <v>#VALUE!</v>
      </c>
      <c r="K15" t="b">
        <f t="shared" si="0"/>
        <v>0</v>
      </c>
    </row>
    <row r="16" spans="1:11" x14ac:dyDescent="0.25">
      <c r="A16" t="s">
        <v>4</v>
      </c>
      <c r="B16" t="s">
        <v>9</v>
      </c>
      <c r="G16" t="s">
        <v>6</v>
      </c>
      <c r="H16" s="1">
        <v>33</v>
      </c>
      <c r="J16" t="e">
        <v>#VALUE!</v>
      </c>
      <c r="K16" t="b">
        <f t="shared" si="0"/>
        <v>0</v>
      </c>
    </row>
    <row r="17" spans="1:11" x14ac:dyDescent="0.25">
      <c r="A17" t="s">
        <v>4</v>
      </c>
      <c r="B17" t="s">
        <v>9</v>
      </c>
      <c r="G17" t="s">
        <v>6</v>
      </c>
      <c r="H17" s="1">
        <v>19</v>
      </c>
      <c r="J17" t="e">
        <v>#VALUE!</v>
      </c>
      <c r="K17" t="b">
        <f t="shared" si="0"/>
        <v>0</v>
      </c>
    </row>
    <row r="18" spans="1:11" x14ac:dyDescent="0.25">
      <c r="A18" t="s">
        <v>6</v>
      </c>
      <c r="B18" t="s">
        <v>7</v>
      </c>
      <c r="G18" t="s">
        <v>6</v>
      </c>
      <c r="H18" s="1">
        <v>45</v>
      </c>
      <c r="J18" t="e">
        <v>#VALUE!</v>
      </c>
      <c r="K18" t="b">
        <f t="shared" si="0"/>
        <v>0</v>
      </c>
    </row>
    <row r="19" spans="1:11" x14ac:dyDescent="0.25">
      <c r="A19" t="s">
        <v>4</v>
      </c>
      <c r="B19" t="s">
        <v>7</v>
      </c>
      <c r="G19" t="s">
        <v>6</v>
      </c>
      <c r="H19" s="1">
        <v>45</v>
      </c>
      <c r="J19" t="e">
        <v>#VALUE!</v>
      </c>
      <c r="K19" t="b">
        <f t="shared" si="0"/>
        <v>0</v>
      </c>
    </row>
    <row r="20" spans="1:11" x14ac:dyDescent="0.25">
      <c r="A20" t="s">
        <v>4</v>
      </c>
      <c r="G20" t="s">
        <v>4</v>
      </c>
      <c r="H20" s="1">
        <v>42</v>
      </c>
      <c r="J20" t="e">
        <v>#VALUE!</v>
      </c>
      <c r="K20" t="b">
        <f t="shared" si="0"/>
        <v>0</v>
      </c>
    </row>
    <row r="21" spans="1:11" x14ac:dyDescent="0.25">
      <c r="A21" t="s">
        <v>4</v>
      </c>
      <c r="B21" t="s">
        <v>9</v>
      </c>
      <c r="G21" t="s">
        <v>6</v>
      </c>
      <c r="H21" s="1">
        <v>24</v>
      </c>
      <c r="J21" t="e">
        <v>#VALUE!</v>
      </c>
      <c r="K21" t="b">
        <f t="shared" si="0"/>
        <v>0</v>
      </c>
    </row>
    <row r="22" spans="1:11" x14ac:dyDescent="0.25">
      <c r="A22" t="s">
        <v>6</v>
      </c>
      <c r="G22" t="s">
        <v>4</v>
      </c>
      <c r="H22" s="1">
        <v>26</v>
      </c>
      <c r="J22" t="e">
        <v>#VALUE!</v>
      </c>
      <c r="K22" t="b">
        <f t="shared" si="0"/>
        <v>0</v>
      </c>
    </row>
    <row r="23" spans="1:11" x14ac:dyDescent="0.25">
      <c r="A23" t="s">
        <v>4</v>
      </c>
      <c r="B23" t="s">
        <v>5</v>
      </c>
      <c r="G23" t="s">
        <v>6</v>
      </c>
      <c r="H23" s="1">
        <v>56</v>
      </c>
      <c r="J23" t="e">
        <v>#VALUE!</v>
      </c>
      <c r="K23" t="b">
        <f t="shared" si="0"/>
        <v>0</v>
      </c>
    </row>
    <row r="24" spans="1:11" x14ac:dyDescent="0.25">
      <c r="A24" t="s">
        <v>4</v>
      </c>
      <c r="B24" t="s">
        <v>16</v>
      </c>
      <c r="G24" t="s">
        <v>4</v>
      </c>
      <c r="H24" s="1">
        <v>23</v>
      </c>
      <c r="J24">
        <v>21</v>
      </c>
      <c r="K24" t="b">
        <f t="shared" si="0"/>
        <v>1</v>
      </c>
    </row>
    <row r="25" spans="1:11" x14ac:dyDescent="0.25">
      <c r="A25" t="s">
        <v>4</v>
      </c>
      <c r="B25" t="s">
        <v>9</v>
      </c>
      <c r="G25" t="s">
        <v>6</v>
      </c>
      <c r="H25" s="1">
        <v>22</v>
      </c>
      <c r="J25" t="e">
        <v>#VALUE!</v>
      </c>
      <c r="K25" t="b">
        <f t="shared" si="0"/>
        <v>0</v>
      </c>
    </row>
    <row r="26" spans="1:11" x14ac:dyDescent="0.25">
      <c r="A26" t="s">
        <v>4</v>
      </c>
      <c r="B26" t="s">
        <v>5</v>
      </c>
      <c r="G26" t="s">
        <v>4</v>
      </c>
      <c r="H26" s="1">
        <v>44</v>
      </c>
      <c r="J26" t="e">
        <v>#VALUE!</v>
      </c>
      <c r="K26" t="b">
        <f t="shared" si="0"/>
        <v>0</v>
      </c>
    </row>
    <row r="27" spans="1:11" x14ac:dyDescent="0.25">
      <c r="A27" t="s">
        <v>6</v>
      </c>
      <c r="B27" t="s">
        <v>9</v>
      </c>
      <c r="G27" t="s">
        <v>4</v>
      </c>
      <c r="H27" s="1">
        <v>38</v>
      </c>
      <c r="J27" t="e">
        <v>#VALUE!</v>
      </c>
      <c r="K27" t="b">
        <f t="shared" si="0"/>
        <v>0</v>
      </c>
    </row>
    <row r="28" spans="1:11" x14ac:dyDescent="0.25">
      <c r="A28" t="s">
        <v>4</v>
      </c>
      <c r="B28" t="s">
        <v>15</v>
      </c>
      <c r="G28" t="s">
        <v>4</v>
      </c>
      <c r="H28" s="1">
        <v>25</v>
      </c>
      <c r="J28">
        <v>1</v>
      </c>
      <c r="K28" t="b">
        <f t="shared" si="0"/>
        <v>1</v>
      </c>
    </row>
    <row r="29" spans="1:11" x14ac:dyDescent="0.25">
      <c r="A29" t="s">
        <v>6</v>
      </c>
      <c r="B29" t="s">
        <v>17</v>
      </c>
      <c r="G29" t="s">
        <v>6</v>
      </c>
      <c r="H29" s="1">
        <v>60</v>
      </c>
      <c r="J29" t="e">
        <v>#VALUE!</v>
      </c>
      <c r="K29" t="b">
        <f t="shared" si="0"/>
        <v>0</v>
      </c>
    </row>
    <row r="30" spans="1:11" x14ac:dyDescent="0.25">
      <c r="A30" t="s">
        <v>4</v>
      </c>
      <c r="B30" t="s">
        <v>18</v>
      </c>
      <c r="G30" t="s">
        <v>4</v>
      </c>
      <c r="H30" s="1">
        <v>46</v>
      </c>
      <c r="J30">
        <v>1</v>
      </c>
      <c r="K30" t="b">
        <f t="shared" si="0"/>
        <v>1</v>
      </c>
    </row>
    <row r="31" spans="1:11" x14ac:dyDescent="0.25">
      <c r="A31" t="s">
        <v>4</v>
      </c>
      <c r="B31" t="s">
        <v>19</v>
      </c>
      <c r="G31" t="s">
        <v>4</v>
      </c>
      <c r="H31" s="1">
        <v>35</v>
      </c>
      <c r="J31">
        <v>1</v>
      </c>
      <c r="K31" t="b">
        <f t="shared" si="0"/>
        <v>1</v>
      </c>
    </row>
    <row r="32" spans="1:11" x14ac:dyDescent="0.25">
      <c r="A32" t="s">
        <v>4</v>
      </c>
      <c r="B32" t="s">
        <v>9</v>
      </c>
      <c r="G32" t="s">
        <v>12</v>
      </c>
      <c r="H32" s="1">
        <v>55</v>
      </c>
      <c r="J32" t="e">
        <v>#VALUE!</v>
      </c>
      <c r="K32" t="b">
        <f t="shared" si="0"/>
        <v>0</v>
      </c>
    </row>
    <row r="33" spans="1:11" x14ac:dyDescent="0.25">
      <c r="A33" t="s">
        <v>6</v>
      </c>
      <c r="B33" t="s">
        <v>8</v>
      </c>
      <c r="G33" t="s">
        <v>12</v>
      </c>
      <c r="H33" s="1">
        <v>50</v>
      </c>
      <c r="J33" t="e">
        <v>#VALUE!</v>
      </c>
      <c r="K33" t="b">
        <f t="shared" si="0"/>
        <v>0</v>
      </c>
    </row>
  </sheetData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4ED2-783B-49D5-9543-15799EA4F570}">
  <dimension ref="A2:F6"/>
  <sheetViews>
    <sheetView workbookViewId="0">
      <selection activeCell="B2" sqref="B2"/>
    </sheetView>
  </sheetViews>
  <sheetFormatPr baseColWidth="10" defaultRowHeight="15" x14ac:dyDescent="0.25"/>
  <cols>
    <col min="5" max="5" width="17.5703125" bestFit="1" customWidth="1"/>
    <col min="6" max="6" width="40.140625" bestFit="1" customWidth="1"/>
  </cols>
  <sheetData>
    <row r="2" spans="1:6" x14ac:dyDescent="0.25">
      <c r="A2" t="s">
        <v>4</v>
      </c>
      <c r="B2">
        <f>COUNTIF(tbl_encuesta[Usa medios para buscar empleo?],A2)</f>
        <v>22</v>
      </c>
    </row>
    <row r="3" spans="1:6" x14ac:dyDescent="0.25">
      <c r="A3" t="s">
        <v>6</v>
      </c>
      <c r="B3">
        <f>COUNTIF(tbl_encuesta[Usa medios para buscar empleo?],A3)</f>
        <v>10</v>
      </c>
      <c r="E3" s="2" t="s">
        <v>20</v>
      </c>
      <c r="F3" t="s">
        <v>22</v>
      </c>
    </row>
    <row r="4" spans="1:6" x14ac:dyDescent="0.25">
      <c r="E4" s="3" t="s">
        <v>4</v>
      </c>
      <c r="F4">
        <v>22</v>
      </c>
    </row>
    <row r="5" spans="1:6" x14ac:dyDescent="0.25">
      <c r="E5" s="3" t="s">
        <v>6</v>
      </c>
      <c r="F5">
        <v>10</v>
      </c>
    </row>
    <row r="6" spans="1:6" x14ac:dyDescent="0.25">
      <c r="E6" s="3" t="s">
        <v>21</v>
      </c>
      <c r="F6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Preg_1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Richard Arias</cp:lastModifiedBy>
  <dcterms:created xsi:type="dcterms:W3CDTF">2024-01-03T20:16:53Z</dcterms:created>
  <dcterms:modified xsi:type="dcterms:W3CDTF">2024-02-28T02:45:46Z</dcterms:modified>
</cp:coreProperties>
</file>